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7400" yWindow="1820" windowWidth="28040" windowHeight="1744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I9" i="1"/>
  <c r="F9" i="1"/>
  <c r="E10" i="1"/>
  <c r="I10" i="1"/>
  <c r="F10" i="1"/>
  <c r="E8" i="1"/>
  <c r="I8" i="1"/>
  <c r="F8" i="1"/>
</calcChain>
</file>

<file path=xl/sharedStrings.xml><?xml version="1.0" encoding="utf-8"?>
<sst xmlns="http://schemas.openxmlformats.org/spreadsheetml/2006/main" count="12" uniqueCount="11">
  <si>
    <t>TDP-43</t>
  </si>
  <si>
    <t>FUS</t>
  </si>
  <si>
    <t>Adjusted Relative Density</t>
  </si>
  <si>
    <t>Relative Density</t>
  </si>
  <si>
    <t>H4K16ac Raw Density</t>
  </si>
  <si>
    <t>H3 Total Raw Density</t>
  </si>
  <si>
    <t>From Image Analysis</t>
  </si>
  <si>
    <t>From Image</t>
  </si>
  <si>
    <t>Sample Calculation of Adjusted Relative Density for H4K16ac</t>
  </si>
  <si>
    <t>Control</t>
  </si>
  <si>
    <t>*no error bars are included as this sample calculation represents data processing for a single 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</si>
</sst>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H4K16ac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3366FF"/>
              </a:solidFill>
              <a:ln w="25400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60066"/>
              </a:solidFill>
              <a:ln w="25400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008040"/>
              </a:solidFill>
              <a:ln w="25400">
                <a:solidFill>
                  <a:schemeClr val="tx1"/>
                </a:solidFill>
              </a:ln>
            </c:spPr>
          </c:dPt>
          <c:cat>
            <c:strRef>
              <c:f>Sheet1!$C$8:$C$10</c:f>
              <c:strCache>
                <c:ptCount val="3"/>
                <c:pt idx="0">
                  <c:v>Control</c:v>
                </c:pt>
                <c:pt idx="1">
                  <c:v>TDP-43</c:v>
                </c:pt>
                <c:pt idx="2">
                  <c:v>FUS</c:v>
                </c:pt>
              </c:strCache>
            </c:strRef>
          </c:cat>
          <c:val>
            <c:numRef>
              <c:f>Sheet1!$F$8:$F$10</c:f>
              <c:numCache>
                <c:formatCode>General</c:formatCode>
                <c:ptCount val="3"/>
                <c:pt idx="0">
                  <c:v>1.0</c:v>
                </c:pt>
                <c:pt idx="1">
                  <c:v>1.341023792357606</c:v>
                </c:pt>
                <c:pt idx="2">
                  <c:v>0.868617683686177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-2137947752"/>
        <c:axId val="2095721320"/>
      </c:barChart>
      <c:catAx>
        <c:axId val="-213794775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 cap="sq">
            <a:solidFill>
              <a:schemeClr val="tx1"/>
            </a:solidFill>
          </a:ln>
        </c:spPr>
        <c:crossAx val="2095721320"/>
        <c:crosses val="autoZero"/>
        <c:auto val="1"/>
        <c:lblAlgn val="ctr"/>
        <c:lblOffset val="100"/>
        <c:noMultiLvlLbl val="0"/>
      </c:catAx>
      <c:valAx>
        <c:axId val="2095721320"/>
        <c:scaling>
          <c:orientation val="minMax"/>
          <c:max val="2.0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Fold Change vs. Control</a:t>
                </a:r>
              </a:p>
            </c:rich>
          </c:tx>
          <c:layout>
            <c:manualLayout>
              <c:xMode val="edge"/>
              <c:yMode val="edge"/>
              <c:x val="0.0268817204301075"/>
              <c:y val="0.2831791131371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sq">
            <a:solidFill>
              <a:schemeClr val="tx1"/>
            </a:solidFill>
          </a:ln>
        </c:spPr>
        <c:crossAx val="-2137947752"/>
        <c:crosses val="autoZero"/>
        <c:crossBetween val="between"/>
        <c:majorUnit val="0.5"/>
      </c:valAx>
    </c:plotArea>
    <c:plotVisOnly val="1"/>
    <c:dispBlanksAs val="gap"/>
    <c:showDLblsOverMax val="0"/>
  </c:chart>
  <c:txPr>
    <a:bodyPr/>
    <a:lstStyle/>
    <a:p>
      <a:pPr>
        <a:defRPr b="1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11</xdr:row>
      <xdr:rowOff>184150</xdr:rowOff>
    </xdr:from>
    <xdr:to>
      <xdr:col>4</xdr:col>
      <xdr:colOff>1066800</xdr:colOff>
      <xdr:row>27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7"/>
  <sheetViews>
    <sheetView tabSelected="1" workbookViewId="0">
      <selection activeCell="F22" sqref="F22"/>
    </sheetView>
  </sheetViews>
  <sheetFormatPr baseColWidth="10" defaultRowHeight="15" x14ac:dyDescent="0"/>
  <cols>
    <col min="3" max="3" width="20.6640625" customWidth="1"/>
    <col min="4" max="4" width="22.5" customWidth="1"/>
    <col min="5" max="5" width="15.1640625" customWidth="1"/>
    <col min="6" max="6" width="21.6640625" customWidth="1"/>
    <col min="8" max="8" width="19.33203125" customWidth="1"/>
    <col min="9" max="9" width="14.83203125" customWidth="1"/>
  </cols>
  <sheetData>
    <row r="4" spans="3:9" ht="23">
      <c r="C4" s="1" t="s">
        <v>8</v>
      </c>
      <c r="D4" s="1"/>
      <c r="E4" s="1"/>
      <c r="F4" s="1"/>
    </row>
    <row r="6" spans="3:9">
      <c r="D6" t="s">
        <v>6</v>
      </c>
      <c r="H6" t="s">
        <v>7</v>
      </c>
    </row>
    <row r="7" spans="3:9">
      <c r="D7" t="s">
        <v>4</v>
      </c>
      <c r="E7" t="s">
        <v>3</v>
      </c>
      <c r="F7" t="s">
        <v>2</v>
      </c>
      <c r="H7" t="s">
        <v>5</v>
      </c>
      <c r="I7" t="s">
        <v>3</v>
      </c>
    </row>
    <row r="8" spans="3:9">
      <c r="C8" t="s">
        <v>9</v>
      </c>
      <c r="D8">
        <v>14.6</v>
      </c>
      <c r="E8">
        <f>D8/14.6</f>
        <v>1</v>
      </c>
      <c r="F8">
        <f>E8/I8</f>
        <v>1</v>
      </c>
      <c r="H8">
        <v>1.86</v>
      </c>
      <c r="I8">
        <f>H8/1.86</f>
        <v>1</v>
      </c>
    </row>
    <row r="9" spans="3:9">
      <c r="C9" t="s">
        <v>0</v>
      </c>
      <c r="D9">
        <v>20</v>
      </c>
      <c r="E9">
        <f t="shared" ref="E9:E10" si="0">D9/14.6</f>
        <v>1.3698630136986301</v>
      </c>
      <c r="F9">
        <f t="shared" ref="F9:F10" si="1">E9/I9</f>
        <v>1.3410237923576063</v>
      </c>
      <c r="H9">
        <v>1.9</v>
      </c>
      <c r="I9">
        <f t="shared" ref="I9:I10" si="2">H9/1.86</f>
        <v>1.021505376344086</v>
      </c>
    </row>
    <row r="10" spans="3:9">
      <c r="C10" t="s">
        <v>1</v>
      </c>
      <c r="D10">
        <v>13.5</v>
      </c>
      <c r="E10">
        <f t="shared" si="0"/>
        <v>0.92465753424657537</v>
      </c>
      <c r="F10">
        <f t="shared" si="1"/>
        <v>0.86861768368617687</v>
      </c>
      <c r="H10">
        <v>1.98</v>
      </c>
      <c r="I10">
        <f t="shared" si="2"/>
        <v>1.064516129032258</v>
      </c>
    </row>
    <row r="17" spans="6:6">
      <c r="F17" t="s">
        <v>10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Mariana Torrente</cp:lastModifiedBy>
  <dcterms:created xsi:type="dcterms:W3CDTF">2018-11-26T22:46:37Z</dcterms:created>
  <dcterms:modified xsi:type="dcterms:W3CDTF">2018-11-27T16:27:33Z</dcterms:modified>
</cp:coreProperties>
</file>